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3f2cbb85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比較シート" sheetId="1" r:id="Ra5e3435611284b01"/>
    <x:sheet xmlns:r="http://schemas.openxmlformats.org/officeDocument/2006/relationships" name="記入例" sheetId="2" r:id="R00d0764f9f3f49aa"/>
    <x:sheet xmlns:r="http://schemas.openxmlformats.org/officeDocument/2006/relationships" name="使い方" sheetId="3" r:id="Ra629a53bd39844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-#,##0;;@"/>
    <x:numFmt numFmtId="201" formatCode="#,##0 &quot;円&quot;;[Red]-#,##0 &quot;円&quot;;;@"/>
  </x:numFmts>
  <x:fonts count="20">
    <x:font>
      <x:sz val="11"/>
      <x:name val="Carlito"/>
    </x:font>
    <x:font>
      <x:sz val="11"/>
      <x:name val="Yu Gothic"/>
    </x:font>
    <x:font>
      <x:sz val="10"/>
      <x:name val="Yu Gothic"/>
    </x:font>
    <x:font>
      <x:sz val="10"/>
      <x:color rgb="FF20354B"/>
      <x:name val="Yu Gothic"/>
    </x:font>
    <x:font>
      <x:b/>
      <x:sz val="19"/>
      <x:color rgb="FFFFFFFF"/>
      <x:name val="Yu Gothic"/>
    </x:font>
    <x:font>
      <x:sz val="10"/>
      <x:color rgb="FF183B56"/>
      <x:name val="Yu Gothic"/>
    </x:font>
    <x:font>
      <x:sz val="9"/>
      <x:color rgb="FF785212"/>
      <x:name val="Yu Gothic"/>
    </x:font>
    <x:font>
      <x:b/>
      <x:sz val="11"/>
      <x:color rgb="FFFFFFFF"/>
      <x:name val="Yu Gothic"/>
    </x:font>
    <x:font>
      <x:b/>
      <x:sz val="10"/>
      <x:color rgb="FFFFFFFF"/>
      <x:name val="Yu Gothic"/>
    </x:font>
    <x:font>
      <x:sz val="10"/>
      <x:color rgb="FF63788E"/>
      <x:name val="Yu Gothic"/>
    </x:font>
    <x:font>
      <x:sz val="9"/>
      <x:color rgb="FF63788E"/>
      <x:name val="Yu Gothic"/>
    </x:font>
    <x:font>
      <x:b/>
      <x:sz val="10"/>
      <x:color rgb="FF20354B"/>
      <x:name val="Yu Gothic"/>
    </x:font>
    <x:font>
      <x:b/>
      <x:sz val="13"/>
      <x:color rgb="FF20354B"/>
      <x:name val="Yu Gothic"/>
    </x:font>
    <x:font>
      <x:b/>
      <x:sz val="12"/>
      <x:color rgb="FF20354B"/>
      <x:name val="Yu Gothic"/>
    </x:font>
    <x:font>
      <x:b/>
      <x:sz val="10"/>
      <x:color rgb="FF785212"/>
      <x:name val="Yu Gothic"/>
    </x:font>
    <x:font>
      <x:b/>
      <x:sz val="18"/>
      <x:color rgb="FFFFFFFF"/>
      <x:name val="Carlito"/>
    </x:font>
    <x:font>
      <x:b/>
      <x:sz val="11"/>
      <x:color rgb="FF183B56"/>
      <x:name val="Carlito"/>
    </x:font>
    <x:font>
      <x:b/>
      <x:sz val="11"/>
      <x:color rgb="FFFFFFFF"/>
      <x:name val="Carlito"/>
    </x:font>
    <x:font>
      <x:sz val="11"/>
      <x:color rgb="FF63788E"/>
      <x:name val="Carlito"/>
    </x:font>
    <x:font>
      <x:sz val="9"/>
      <x:color rgb="FF63788E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E9F6F6"/>
      </x:patternFill>
    </x:fill>
    <x:fill>
      <x:patternFill patternType="solid">
        <x:fgColor rgb="FFFFF4D6"/>
      </x:patternFill>
    </x:fill>
    <x:fill>
      <x:patternFill patternType="solid">
        <x:fgColor rgb="FF087E8B"/>
      </x:patternFill>
    </x:fill>
    <x:fill>
      <x:patternFill patternType="solid">
        <x:fgColor rgb="FFEDF6FF"/>
      </x:patternFill>
    </x:fill>
    <x:fill>
      <x:patternFill patternType="solid">
        <x:fgColor rgb="FFE9F5ED"/>
      </x:patternFill>
    </x:fill>
  </x:fills>
  <x:borders count="2">
    <x:border/>
    <x:border/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/>
    </x:xf>
    <x:xf numFmtId="0" fontId="3" fillId="6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/>
    </x:xf>
    <x:xf numFmtId="0" fontId="10" fillId="7" borderId="1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0" fontId="12" fillId="7" borderId="1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vertical="center"/>
    </x:xf>
    <x:xf numFmtId="0" fontId="13" fillId="7" borderId="1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 applyAlignment="1">
      <x:alignment vertical="center"/>
    </x:xf>
    <x:xf numFmtId="200" fontId="11" fillId="3" borderId="0" xfId="0" applyNumberFormat="1" applyFont="1" applyFill="1" applyBorder="1" applyAlignment="1">
      <x:alignment vertical="center"/>
    </x:xf>
    <x:xf numFmtId="200" fontId="12" fillId="7" borderId="0" xfId="0" applyNumberFormat="1" applyFont="1" applyFill="1" applyBorder="1" applyAlignment="1">
      <x:alignment vertical="center"/>
    </x:xf>
    <x:xf numFmtId="200" fontId="13" fillId="7" borderId="0" xfId="0" applyNumberFormat="1" applyFont="1" applyFill="1" applyBorder="1" applyAlignment="1">
      <x:alignment vertical="center"/>
    </x:xf>
    <x:xf numFmtId="200" fontId="3" fillId="6" borderId="1" xfId="0" applyNumberFormat="1" applyFont="1" applyFill="1" applyBorder="1" applyAlignment="1">
      <x:alignment vertical="center"/>
    </x:xf>
    <x:xf numFmtId="200" fontId="11" fillId="3" borderId="1" xfId="0" applyNumberFormat="1" applyFont="1" applyFill="1" applyBorder="1" applyAlignment="1">
      <x:alignment vertical="center"/>
    </x:xf>
    <x:xf numFmtId="200" fontId="12" fillId="7" borderId="1" xfId="0" applyNumberFormat="1" applyFont="1" applyFill="1" applyBorder="1" applyAlignment="1">
      <x:alignment vertical="center"/>
    </x:xf>
    <x:xf numFmtId="200" fontId="13" fillId="7" borderId="1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 applyAlignment="1">
      <x:alignment horizontal="right" vertical="center"/>
    </x:xf>
    <x:xf numFmtId="200" fontId="11" fillId="3" borderId="0" xfId="0" applyNumberFormat="1" applyFont="1" applyFill="1" applyBorder="1" applyAlignment="1">
      <x:alignment horizontal="right" vertical="center"/>
    </x:xf>
    <x:xf numFmtId="200" fontId="12" fillId="7" borderId="0" xfId="0" applyNumberFormat="1" applyFont="1" applyFill="1" applyBorder="1" applyAlignment="1">
      <x:alignment horizontal="right" vertical="center"/>
    </x:xf>
    <x:xf numFmtId="200" fontId="13" fillId="7" borderId="0" xfId="0" applyNumberFormat="1" applyFont="1" applyFill="1" applyBorder="1" applyAlignment="1">
      <x:alignment horizontal="right" vertical="center"/>
    </x:xf>
    <x:xf numFmtId="200" fontId="3" fillId="6" borderId="1" xfId="0" applyNumberFormat="1" applyFont="1" applyFill="1" applyBorder="1" applyAlignment="1">
      <x:alignment horizontal="right" vertical="center"/>
    </x:xf>
    <x:xf numFmtId="200" fontId="11" fillId="3" borderId="1" xfId="0" applyNumberFormat="1" applyFont="1" applyFill="1" applyBorder="1" applyAlignment="1">
      <x:alignment horizontal="right" vertical="center"/>
    </x:xf>
    <x:xf numFmtId="200" fontId="12" fillId="7" borderId="1" xfId="0" applyNumberFormat="1" applyFont="1" applyFill="1" applyBorder="1" applyAlignment="1">
      <x:alignment horizontal="right" vertical="center"/>
    </x:xf>
    <x:xf numFmtId="200" fontId="13" fillId="7" borderId="1" xfId="0" applyNumberFormat="1" applyFont="1" applyFill="1" applyBorder="1" applyAlignment="1">
      <x:alignment horizontal="right" vertic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3" fillId="6" borderId="1" xfId="0" applyNumberFormat="1" applyFont="1" applyFill="1" applyBorder="1" applyAlignment="1">
      <x:alignment horizontal="center" vertical="center"/>
    </x:xf>
    <x:xf numFmtId="201" fontId="3" fillId="0" borderId="0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0" fontId="14" fillId="4" borderId="0" xfId="0" applyNumberFormat="1" applyFont="1" applyFill="1" applyBorder="1" applyAlignment="1">
      <x:alignment vertical="center"/>
    </x:xf>
    <x:xf numFmtId="0" fontId="14" fillId="4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15" fillId="2" borderId="0" xfId="0" applyNumberFormat="1" applyFont="1" applyFill="1" applyBorder="1"/>
    <x:xf numFmtId="0" fontId="0" fillId="2" borderId="1" xfId="0" applyNumberFormat="1" applyFont="1" applyFill="1" applyBorder="1"/>
    <x:xf numFmtId="0" fontId="15" fillId="2" borderId="1" xfId="0" applyNumberFormat="1" applyFont="1" applyFill="1" applyBorder="1"/>
    <x:xf numFmtId="0" fontId="0" fillId="3" borderId="0" xfId="0" applyNumberFormat="1" applyFont="1" applyFill="1" applyBorder="1"/>
    <x:xf numFmtId="0" fontId="16" fillId="3" borderId="0" xfId="0" applyNumberFormat="1" applyFont="1" applyFill="1" applyBorder="1"/>
    <x:xf numFmtId="0" fontId="0" fillId="3" borderId="1" xfId="0" applyNumberFormat="1" applyFont="1" applyFill="1" applyBorder="1"/>
    <x:xf numFmtId="0" fontId="16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7" fillId="2" borderId="0" xfId="0" applyNumberFormat="1" applyFont="1" applyFill="1" applyBorder="1"/>
    <x:xf numFmtId="0" fontId="17" fillId="2" borderId="1" xfId="0" applyNumberFormat="1" applyFont="1" applyFill="1" applyBorder="1"/>
    <x:xf numFmtId="0" fontId="18" fillId="0" borderId="0" xfId="0" applyNumberFormat="1" applyFont="1" applyFill="1" applyBorder="1"/>
    <x:xf numFmtId="0" fontId="18" fillId="0" borderId="1" xfId="0" applyNumberFormat="1" applyFont="1" applyFill="1" applyBorder="1"/>
    <x:xf numFmtId="0" fontId="19" fillId="0" borderId="0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CDEBDD"/>
        </x:patternFill>
      </x:fill>
    </x:dxf>
    <x:dxf>
      <x:fill>
        <x:patternFill patternType="solid">
          <x:bgColor rgb="FFCDEB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f166c87c24fb9" /><Relationship Type="http://schemas.openxmlformats.org/officeDocument/2006/relationships/theme" Target="/xl/theme/theme1.xml" Id="Rddd8188bbf4a4f13" /><Relationship Type="http://schemas.openxmlformats.org/officeDocument/2006/relationships/sharedStrings" Target="/xl/sharedStrings.xml" Id="R481719be3bcf4285" /><Relationship Type="http://schemas.openxmlformats.org/officeDocument/2006/relationships/worksheet" Target="/xl/worksheets/sheet1.xml" Id="Ra5e3435611284b01" /><Relationship Type="http://schemas.openxmlformats.org/officeDocument/2006/relationships/worksheet" Target="/xl/worksheets/sheet2.xml" Id="R00d0764f9f3f49aa" /><Relationship Type="http://schemas.openxmlformats.org/officeDocument/2006/relationships/worksheet" Target="/xl/worksheets/sheet3.xml" Id="Ra629a53bd39844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19" hidden="0" customWidth="1"/>
    <x:col min="5" max="5" width="49" hidden="0" customWidth="1"/>
  </x:cols>
  <x:sheetData>
    <x:row r="1" ht="28" customHeight="1">
      <x:c r="A1" s="11" t="str">
        <x:v>車検費用 比較チェックシート</x:v>
      </x:c>
      <x:c r="B1" s="11"/>
      <x:c r="C1" s="11"/>
      <x:c r="D1" s="11"/>
      <x:c r="E1" s="11"/>
    </x:row>
    <x:row r="2" ht="28" customHeight="1">
      <x:c r="A2" s="11"/>
      <x:c r="B2" s="11"/>
      <x:c r="C2" s="11"/>
      <x:c r="D2" s="11"/>
      <x:c r="E2" s="11"/>
    </x:row>
    <x:row r="3" ht="27" customHeight="1">
      <x:c r="A3" s="15" t="str">
        <x:v>3店舗の費用・条件を横並びで確認。青いセルに入力すると合計が自動計算されます。</x:v>
      </x:c>
      <x:c r="B3" s="15"/>
      <x:c r="C3" s="15"/>
      <x:c r="D3" s="15"/>
      <x:c r="E3" s="15"/>
    </x:row>
    <x:row r="4" ht="25" customHeight="1">
      <x:c r="A4" s="19" t="str">
        <x:v>ご注意：ネット掲載料金は正式な見積額ではありません。比較時は整備内容・予約条件・料金の段階をそろえてください。</x:v>
      </x:c>
      <x:c r="B4" s="19"/>
      <x:c r="C4" s="19"/>
      <x:c r="D4" s="19"/>
      <x:c r="E4" s="19"/>
    </x:row>
    <x:row r="5" ht="23" customHeight="1">
      <x:c r="A5" s="8"/>
      <x:c r="B5" s="8"/>
      <x:c r="C5" s="8"/>
      <x:c r="D5" s="8"/>
      <x:c r="E5" s="8"/>
    </x:row>
    <x:row r="6" ht="25" customHeight="1">
      <x:c r="A6" s="25" t="str">
        <x:v>比較する店舗</x:v>
      </x:c>
      <x:c r="B6" s="25" t="str">
        <x:v>店舗A</x:v>
      </x:c>
      <x:c r="C6" s="25" t="str">
        <x:v>店舗B</x:v>
      </x:c>
      <x:c r="D6" s="25" t="str">
        <x:v>店舗C</x:v>
      </x:c>
      <x:c r="E6" s="25" t="str">
        <x:v>記入のヒント</x:v>
      </x:c>
    </x:row>
    <x:row r="7" ht="26" customHeight="1">
      <x:c r="A7" s="22" t="str">
        <x:v>01　店舗・車両の基本情報</x:v>
      </x:c>
      <x:c r="B7" s="22"/>
      <x:c r="C7" s="22"/>
      <x:c r="D7" s="22"/>
      <x:c r="E7" s="22"/>
    </x:row>
    <x:row r="8" ht="23" customHeight="1">
      <x:c r="A8" s="8" t="str">
        <x:v>店舗名</x:v>
      </x:c>
      <x:c r="B8" s="66"/>
      <x:c r="C8" s="66"/>
      <x:c r="D8" s="66"/>
      <x:c r="E8" s="32" t="str">
        <x:v>比較する店舗名を入力</x:v>
      </x:c>
    </x:row>
    <x:row r="9" ht="23" customHeight="1">
      <x:c r="A9" s="8" t="str">
        <x:v>比較サイト・予約経路</x:v>
      </x:c>
      <x:c r="B9" s="66"/>
      <x:c r="C9" s="66"/>
      <x:c r="D9" s="66"/>
      <x:c r="E9" s="32" t="str">
        <x:v>楽天Car車検／EPARK車検／直接予約など</x:v>
      </x:c>
    </x:row>
    <x:row r="10" ht="23" customHeight="1">
      <x:c r="A10" s="8" t="str">
        <x:v>車種・年式</x:v>
      </x:c>
      <x:c r="B10" s="66"/>
      <x:c r="C10" s="66"/>
      <x:c r="D10" s="66"/>
      <x:c r="E10" s="32" t="str">
        <x:v>なるべく同じ車・条件で比較</x:v>
      </x:c>
    </x:row>
    <x:row r="11" ht="23" customHeight="1">
      <x:c r="A11" s="8" t="str">
        <x:v>走行距離（km）</x:v>
      </x:c>
      <x:c r="B11" s="66"/>
      <x:c r="C11" s="66"/>
      <x:c r="D11" s="66"/>
      <x:c r="E11" s="32" t="str">
        <x:v>必要に応じて記入</x:v>
      </x:c>
    </x:row>
    <x:row r="12" ht="23" customHeight="1">
      <x:c r="A12" s="8" t="str">
        <x:v>調査日・見積もり日</x:v>
      </x:c>
      <x:c r="B12" s="66"/>
      <x:c r="C12" s="66"/>
      <x:c r="D12" s="66"/>
      <x:c r="E12" s="32" t="str">
        <x:v>金額や特典は時期によって変動</x:v>
      </x:c>
    </x:row>
    <x:row r="13" ht="23" customHeight="1">
      <x:c r="A13" s="8" t="str">
        <x:v>料金の段階</x:v>
      </x:c>
      <x:c r="B13" s="66"/>
      <x:c r="C13" s="66"/>
      <x:c r="D13" s="66"/>
      <x:c r="E13" s="32" t="str">
        <x:v>掲載参考料金／店舗見積もり／確認待ち</x:v>
      </x:c>
    </x:row>
    <x:row r="14" ht="23" customHeight="1">
      <x:c r="A14" s="8" t="str">
        <x:v>見積書・公式ページのURL等</x:v>
      </x:c>
      <x:c r="B14" s="66"/>
      <x:c r="C14" s="66"/>
      <x:c r="D14" s="66"/>
      <x:c r="E14" s="32" t="str">
        <x:v>後から根拠を確認できるよう保存</x:v>
      </x:c>
    </x:row>
    <x:row r="15" ht="23" customHeight="1">
      <x:c r="A15" s="8"/>
      <x:c r="B15" s="8"/>
      <x:c r="C15" s="8"/>
      <x:c r="D15" s="8"/>
      <x:c r="E15" s="8"/>
    </x:row>
    <x:row r="16" ht="26" customHeight="1">
      <x:c r="A16" s="22" t="str">
        <x:v>02　費用内訳（円）</x:v>
      </x:c>
      <x:c r="B16" s="22"/>
      <x:c r="C16" s="22"/>
      <x:c r="D16" s="22"/>
      <x:c r="E16" s="22"/>
    </x:row>
    <x:row r="17" ht="23" customHeight="1">
      <x:c r="A17" s="8" t="str">
        <x:v>自動車重量税</x:v>
      </x:c>
      <x:c r="B17" s="58"/>
      <x:c r="C17" s="58"/>
      <x:c r="D17" s="58"/>
      <x:c r="E17" s="32" t="str">
        <x:v>車両重量などで変わる</x:v>
      </x:c>
    </x:row>
    <x:row r="18" ht="23" customHeight="1">
      <x:c r="A18" s="8" t="str">
        <x:v>自賠責保険料</x:v>
      </x:c>
      <x:c r="B18" s="58"/>
      <x:c r="C18" s="58"/>
      <x:c r="D18" s="58"/>
      <x:c r="E18" s="32" t="str">
        <x:v>契約開始日・車種等に応じた料金</x:v>
      </x:c>
    </x:row>
    <x:row r="19" ht="23" customHeight="1">
      <x:c r="A19" s="8" t="str">
        <x:v>検査手数料（印紙・証紙等）</x:v>
      </x:c>
      <x:c r="B19" s="58"/>
      <x:c r="C19" s="58"/>
      <x:c r="D19" s="58"/>
      <x:c r="E19" s="32" t="str">
        <x:v>検査の種類などで変わる</x:v>
      </x:c>
    </x:row>
    <x:row r="20" ht="23" customHeight="1">
      <x:c r="A20" s="38" t="str">
        <x:v>法定費用の小計</x:v>
      </x:c>
      <x:c r="B20" s="59" t="str">
        <x:f>IF(COUNT(B17:B19)=0,"",SUM(B17:B19))</x:f>
      </x:c>
      <x:c r="C20" s="59" t="str">
        <x:f>IF(COUNT(C17:C19)=0,"",SUM(C17:C19))</x:f>
      </x:c>
      <x:c r="D20" s="59" t="str">
        <x:f>IF(COUNT(D17:D19)=0,"",SUM(D17:D19))</x:f>
      </x:c>
      <x:c r="E20" s="36" t="str">
        <x:v>自動計算</x:v>
      </x:c>
    </x:row>
    <x:row r="21" ht="23" customHeight="1">
      <x:c r="A21" s="8" t="str">
        <x:v>点検・検査基本料</x:v>
      </x:c>
      <x:c r="B21" s="58"/>
      <x:c r="C21" s="58"/>
      <x:c r="D21" s="58"/>
      <x:c r="E21" s="32" t="str">
        <x:v>車検基本料金の内訳①</x:v>
      </x:c>
    </x:row>
    <x:row r="22" ht="23" customHeight="1">
      <x:c r="A22" s="8" t="str">
        <x:v>代行・事務手数料</x:v>
      </x:c>
      <x:c r="B22" s="58"/>
      <x:c r="C22" s="58"/>
      <x:c r="D22" s="58"/>
      <x:c r="E22" s="32" t="str">
        <x:v>車検基本料金の内訳②</x:v>
      </x:c>
    </x:row>
    <x:row r="23" ht="23" customHeight="1">
      <x:c r="A23" s="8" t="str">
        <x:v>その他の基本料金</x:v>
      </x:c>
      <x:c r="B23" s="58"/>
      <x:c r="C23" s="58"/>
      <x:c r="D23" s="58"/>
      <x:c r="E23" s="32" t="str">
        <x:v>同じ費用の二重計上に注意</x:v>
      </x:c>
    </x:row>
    <x:row r="24" ht="23" customHeight="1">
      <x:c r="A24" s="38" t="str">
        <x:v>車検基本関連費の小計</x:v>
      </x:c>
      <x:c r="B24" s="59" t="str">
        <x:f>IF(COUNT(B21:B23)=0,"",SUM(B21:B23))</x:f>
      </x:c>
      <x:c r="C24" s="59" t="str">
        <x:f>IF(COUNT(C21:C23)=0,"",SUM(C21:C23))</x:f>
      </x:c>
      <x:c r="D24" s="59" t="str">
        <x:f>IF(COUNT(D21:D23)=0,"",SUM(D21:D23))</x:f>
      </x:c>
      <x:c r="E24" s="36" t="str">
        <x:v>自動計算</x:v>
      </x:c>
    </x:row>
    <x:row r="25" ht="23" customHeight="1">
      <x:c r="A25" s="8" t="str">
        <x:v>必須整備の部品代</x:v>
      </x:c>
      <x:c r="B25" s="58"/>
      <x:c r="C25" s="58"/>
      <x:c r="D25" s="58"/>
      <x:c r="E25" s="32" t="str">
        <x:v>今回必要と説明された整備</x:v>
      </x:c>
    </x:row>
    <x:row r="26" ht="23" customHeight="1">
      <x:c r="A26" s="8" t="str">
        <x:v>必須整備の工賃</x:v>
      </x:c>
      <x:c r="B26" s="58"/>
      <x:c r="C26" s="58"/>
      <x:c r="D26" s="58"/>
      <x:c r="E26" s="32" t="str">
        <x:v>部品代と分けて記録</x:v>
      </x:c>
    </x:row>
    <x:row r="27" ht="23" customHeight="1">
      <x:c r="A27" s="8" t="str">
        <x:v>提案・予防整備の部品代</x:v>
      </x:c>
      <x:c r="B27" s="58"/>
      <x:c r="C27" s="58"/>
      <x:c r="D27" s="58"/>
      <x:c r="E27" s="32" t="str">
        <x:v>必須の整備と区別</x:v>
      </x:c>
    </x:row>
    <x:row r="28" ht="23" customHeight="1">
      <x:c r="A28" s="8" t="str">
        <x:v>提案・予防整備の工賃</x:v>
      </x:c>
      <x:c r="B28" s="58"/>
      <x:c r="C28" s="58"/>
      <x:c r="D28" s="58"/>
      <x:c r="E28" s="32" t="str">
        <x:v>部品代と分けて記録</x:v>
      </x:c>
    </x:row>
    <x:row r="29" ht="23" customHeight="1">
      <x:c r="A29" s="8" t="str">
        <x:v>代車・引取・納車費用</x:v>
      </x:c>
      <x:c r="B29" s="58"/>
      <x:c r="C29" s="58"/>
      <x:c r="D29" s="58"/>
      <x:c r="E29" s="32" t="str">
        <x:v>無料のときは0、未確認なら空欄</x:v>
      </x:c>
    </x:row>
    <x:row r="30" ht="23" customHeight="1">
      <x:c r="A30" s="8" t="str">
        <x:v>その他の追加費用</x:v>
      </x:c>
      <x:c r="B30" s="58"/>
      <x:c r="C30" s="58"/>
      <x:c r="D30" s="58"/>
      <x:c r="E30" s="32" t="str">
        <x:v>洗車・処分費など必要に応じて</x:v>
      </x:c>
    </x:row>
    <x:row r="31" ht="23" customHeight="1">
      <x:c r="A31" s="38" t="str">
        <x:v>追加整備・その他費用の小計</x:v>
      </x:c>
      <x:c r="B31" s="59" t="str">
        <x:f>IF(COUNT(B25:B30)=0,"",SUM(B25:B30))</x:f>
      </x:c>
      <x:c r="C31" s="59" t="str">
        <x:f>IF(COUNT(C25:C30)=0,"",SUM(C25:C30))</x:f>
      </x:c>
      <x:c r="D31" s="59" t="str">
        <x:f>IF(COUNT(D25:D30)=0,"",SUM(D25:D30))</x:f>
      </x:c>
      <x:c r="E31" s="36" t="str">
        <x:v>自動計算</x:v>
      </x:c>
    </x:row>
    <x:row r="32" ht="23" customHeight="1">
      <x:c r="A32" s="8" t="str">
        <x:v>値引き・クーポン割引額</x:v>
      </x:c>
      <x:c r="B32" s="58"/>
      <x:c r="C32" s="58"/>
      <x:c r="D32" s="58"/>
      <x:c r="E32" s="32" t="str">
        <x:v>引く金額を正の数で入力</x:v>
      </x:c>
    </x:row>
    <x:row r="33" ht="31" customHeight="1">
      <x:c r="A33" s="46" t="str">
        <x:v>支払予定総額</x:v>
      </x:c>
      <x:c r="B33" s="60" t="str">
        <x:f>IF(COUNT(B17:B19,B21:B23,B25:B30,B32)=0,"",SUM(B17:B19,B21:B23,B25:B30)-B32)</x:f>
      </x:c>
      <x:c r="C33" s="60" t="str">
        <x:f>IF(COUNT(C17:C19,C21:C23,C25:C30,C32)=0,"",SUM(C17:C19,C21:C23,C25:C30)-C32)</x:f>
      </x:c>
      <x:c r="D33" s="60" t="str">
        <x:f>IF(COUNT(D17:D19,D21:D23,D25:D30,D32)=0,"",SUM(D17:D19,D21:D23,D25:D30)-D32)</x:f>
      </x:c>
      <x:c r="E33" s="41" t="str">
        <x:v>法定費用＋基本関連費＋追加費用－割引</x:v>
      </x:c>
    </x:row>
    <x:row r="34" ht="23" customHeight="1">
      <x:c r="A34" s="8" t="str">
        <x:v>獲得予定ポイント数</x:v>
      </x:c>
      <x:c r="B34" s="58"/>
      <x:c r="C34" s="58"/>
      <x:c r="D34" s="58"/>
      <x:c r="E34" s="32" t="str">
        <x:v>対象外なら0、未確認なら空欄</x:v>
      </x:c>
    </x:row>
    <x:row r="35" ht="23" customHeight="1">
      <x:c r="A35" s="8" t="str">
        <x:v>1ポイントの換算価値（円）</x:v>
      </x:c>
      <x:c r="B35" s="58"/>
      <x:c r="C35" s="58"/>
      <x:c r="D35" s="58"/>
      <x:c r="E35" s="32" t="str">
        <x:v>利用できる場合のみ入力（例：1）</x:v>
      </x:c>
    </x:row>
    <x:row r="36" ht="31" customHeight="1">
      <x:c r="A36" s="48" t="str">
        <x:v>ポイント考慮後の負担目安</x:v>
      </x:c>
      <x:c r="B36" s="61" t="str">
        <x:f>IF(OR(B33="",B35=""),"",B33-IF(B34="",0,B34)*B35)</x:f>
      </x:c>
      <x:c r="C36" s="61" t="str">
        <x:f>IF(OR(C33="",C35=""),"",C33-IF(C34="",0,C34)*C35)</x:f>
      </x:c>
      <x:c r="D36" s="61" t="str">
        <x:f>IF(OR(D33="",D35=""),"",D33-IF(D34="",0,D34)*D35)</x:f>
      </x:c>
      <x:c r="E36" s="41" t="str">
        <x:v>支払総額－獲得pt×換算価値</x:v>
      </x:c>
    </x:row>
    <x:row r="37" ht="23" customHeight="1">
      <x:c r="A37" s="8"/>
      <x:c r="B37" s="8"/>
      <x:c r="C37" s="8"/>
      <x:c r="D37" s="8"/>
      <x:c r="E37" s="8"/>
    </x:row>
    <x:row r="38" ht="26" customHeight="1">
      <x:c r="A38" s="22" t="str">
        <x:v>03　金額以外の確認項目</x:v>
      </x:c>
      <x:c r="B38" s="22"/>
      <x:c r="C38" s="22"/>
      <x:c r="D38" s="22"/>
      <x:c r="E38" s="22"/>
    </x:row>
    <x:row r="39" ht="23" customHeight="1">
      <x:c r="A39" s="8" t="str">
        <x:v>整備内容・条件を揃えて比較</x:v>
      </x:c>
      <x:c r="B39" s="66"/>
      <x:c r="C39" s="66"/>
      <x:c r="D39" s="66"/>
      <x:c r="E39" s="32" t="str">
        <x:v>一部の店だけ交換部品が違わないか</x:v>
      </x:c>
    </x:row>
    <x:row r="40" ht="23" customHeight="1">
      <x:c r="A40" s="8" t="str">
        <x:v>追加整備・費用の説明確認</x:v>
      </x:c>
      <x:c r="B40" s="66"/>
      <x:c r="C40" s="66"/>
      <x:c r="D40" s="66"/>
      <x:c r="E40" s="32" t="str">
        <x:v>必要な整備か、後から増額しないか</x:v>
      </x:c>
    </x:row>
    <x:row r="41" ht="23" customHeight="1">
      <x:c r="A41" s="8" t="str">
        <x:v>割引・クーポンの条件確認</x:v>
      </x:c>
      <x:c r="B41" s="66"/>
      <x:c r="C41" s="66"/>
      <x:c r="D41" s="66"/>
      <x:c r="E41" s="32" t="str">
        <x:v>対象費用・併用・予約手順・期限</x:v>
      </x:c>
    </x:row>
    <x:row r="42" ht="23" customHeight="1">
      <x:c r="A42" s="8" t="str">
        <x:v>ポイント条件・期限の確認</x:v>
      </x:c>
      <x:c r="B42" s="66"/>
      <x:c r="C42" s="66"/>
      <x:c r="D42" s="66"/>
      <x:c r="E42" s="32" t="str">
        <x:v>対象、受け取り・利用可能時期</x:v>
      </x:c>
    </x:row>
    <x:row r="43" ht="23" customHeight="1">
      <x:c r="A43" s="8" t="str">
        <x:v>代車・引取・納車の条件</x:v>
      </x:c>
      <x:c r="B43" s="66"/>
      <x:c r="C43" s="66"/>
      <x:c r="D43" s="66"/>
      <x:c r="E43" s="32" t="str">
        <x:v>無料／有料、空き状況</x:v>
      </x:c>
    </x:row>
    <x:row r="44" ht="23" customHeight="1">
      <x:c r="A44" s="8" t="str">
        <x:v>支払方法・法定費用の扱い</x:v>
      </x:c>
      <x:c r="B44" s="66"/>
      <x:c r="C44" s="66"/>
      <x:c r="D44" s="66"/>
      <x:c r="E44" s="32" t="str">
        <x:v>現金のみの項目がないか</x:v>
      </x:c>
    </x:row>
    <x:row r="45" ht="23" customHeight="1">
      <x:c r="A45" s="8" t="str">
        <x:v>車検の日数・預かり時間</x:v>
      </x:c>
      <x:c r="B45" s="66"/>
      <x:c r="C45" s="66"/>
      <x:c r="D45" s="66"/>
      <x:c r="E45" s="32" t="str">
        <x:v>代替交通手段も含めて判断</x:v>
      </x:c>
    </x:row>
    <x:row r="46" ht="23" customHeight="1">
      <x:c r="A46" s="8" t="str">
        <x:v>保証・アフターサービス</x:v>
      </x:c>
      <x:c r="B46" s="66"/>
      <x:c r="C46" s="66"/>
      <x:c r="D46" s="66"/>
      <x:c r="E46" s="32" t="str">
        <x:v>整備保証などを確認</x:v>
      </x:c>
    </x:row>
    <x:row r="47" ht="23" customHeight="1">
      <x:c r="A47" s="8" t="str">
        <x:v>連絡・変更・キャンセル条件</x:v>
      </x:c>
      <x:c r="B47" s="66"/>
      <x:c r="C47" s="66"/>
      <x:c r="D47" s="66"/>
      <x:c r="E47" s="32" t="str">
        <x:v>電話や取消料など</x:v>
      </x:c>
    </x:row>
    <x:row r="48" ht="23" customHeight="1">
      <x:c r="A48" s="8" t="str">
        <x:v>店舗の対応・口コミメモ</x:v>
      </x:c>
      <x:c r="B48" s="66"/>
      <x:c r="C48" s="66"/>
      <x:c r="D48" s="66"/>
      <x:c r="E48" s="32" t="str">
        <x:v>公式サイト等で確認</x:v>
      </x:c>
    </x:row>
    <x:row r="49" ht="23" customHeight="1">
      <x:c r="A49" s="8"/>
      <x:c r="B49" s="8"/>
      <x:c r="C49" s="8"/>
      <x:c r="D49" s="8"/>
      <x:c r="E49" s="8"/>
    </x:row>
    <x:row r="50" ht="26" customHeight="1">
      <x:c r="A50" s="22" t="str">
        <x:v>04　比較結果</x:v>
      </x:c>
      <x:c r="B50" s="22"/>
      <x:c r="C50" s="22"/>
      <x:c r="D50" s="22"/>
      <x:c r="E50" s="22"/>
    </x:row>
    <x:row r="51" ht="23" customHeight="1">
      <x:c r="A51" s="8" t="str">
        <x:v>支払総額の最小額（入力済み店舗）</x:v>
      </x:c>
      <x:c r="B51" s="68" t="str">
        <x:f>IF(COUNT(B33:D33)=0,"",MIN(B33:D33))</x:f>
      </x:c>
      <x:c r="C51" s="8"/>
      <x:c r="D51" s="8"/>
      <x:c r="E51" s="8" t="str">
        <x:v>最安店舗は上段の金額を確認</x:v>
      </x:c>
    </x:row>
    <x:row r="52" ht="23" customHeight="1">
      <x:c r="A52" s="8" t="str">
        <x:v>ポイント考慮後の最小額</x:v>
      </x:c>
      <x:c r="B52" s="68" t="str">
        <x:f>IF(COUNT(B36:D36)=0,"",MIN(B36:D36))</x:f>
      </x:c>
      <x:c r="C52" s="8"/>
      <x:c r="D52" s="8"/>
      <x:c r="E52" s="8" t="str">
        <x:v>ポイントの使いやすさは人によって異なる</x:v>
      </x:c>
    </x:row>
    <x:row r="53" ht="23" customHeight="1">
      <x:c r="A53" s="8" t="str">
        <x:v>支払総額の差（2店舗以上の入力時）</x:v>
      </x:c>
      <x:c r="B53" s="68" t="str">
        <x:f>IF(COUNT(B33:D33)&lt;2,"",MAX(B33:D33)-MIN(B33:D33))</x:f>
      </x:c>
      <x:c r="C53" s="8"/>
      <x:c r="D53" s="8"/>
      <x:c r="E53" s="8" t="str">
        <x:v>整備条件が異なると単純比較できない</x:v>
      </x:c>
    </x:row>
    <x:row r="54" ht="23" customHeight="1">
      <x:c r="A54" s="8"/>
      <x:c r="B54" s="8"/>
      <x:c r="C54" s="8"/>
      <x:c r="D54" s="8"/>
      <x:c r="E54" s="8"/>
    </x:row>
    <x:row r="55" ht="26" customHeight="1">
      <x:c r="A55" s="19" t="str">
        <x:v>※安い金額だけで決めず、必要な整備・保証・代車・支払方法・キャンセル条件も確認してください。</x:v>
      </x:c>
      <x:c r="B55" s="19"/>
      <x:c r="C55" s="19"/>
      <x:c r="D55" s="19"/>
      <x:c r="E55" s="19"/>
    </x:row>
  </x:sheetData>
  <x:mergeCells>
    <x:mergeCell ref="A1:E2"/>
    <x:mergeCell ref="A3:E3"/>
    <x:mergeCell ref="A4:E4"/>
    <x:mergeCell ref="A7:E7"/>
    <x:mergeCell ref="A16:E16"/>
    <x:mergeCell ref="A38:E38"/>
    <x:mergeCell ref="A50:E50"/>
    <x:mergeCell ref="A55:E55"/>
  </x:mergeCells>
  <x:conditionalFormatting sqref="B33:D33">
    <x:cfRule type="expression" dxfId="0" priority="1">
      <x:formula>AND(ISNUMBER(B33),B33=MIN($B$33:$D$33))</x:formula>
    </x:cfRule>
  </x:conditionalFormatting>
  <x:dataValidations count="5">
    <x:dataValidation type="list" sqref="B13:D13">
      <x:formula1>"サイト掲載の参考額,実車確認後の見積額,未確認"</x:formula1>
    </x:dataValidation>
    <x:dataValidation type="list" sqref="B39:D39">
      <x:formula1>"確認済み,未確認,対象外"</x:formula1>
    </x:dataValidation>
    <x:dataValidation type="list" sqref="B40:D40">
      <x:formula1>"確認済み,未確認,対象外"</x:formula1>
    </x:dataValidation>
    <x:dataValidation type="list" sqref="B41:D41">
      <x:formula1>"確認済み,未確認,対象外"</x:formula1>
    </x:dataValidation>
    <x:dataValidation type="list" sqref="B42:D42">
      <x:formula1>"確認済み,未確認,対象外"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19" hidden="0" customWidth="1"/>
    <x:col min="5" max="5" width="49" hidden="0" customWidth="1"/>
  </x:cols>
  <x:sheetData>
    <x:row r="1" ht="28" customHeight="1">
      <x:c r="A1" s="11" t="str">
        <x:v>車検費用 比較チェックシート｜記入例</x:v>
      </x:c>
      <x:c r="B1" s="11"/>
      <x:c r="C1" s="11"/>
      <x:c r="D1" s="11"/>
      <x:c r="E1" s="11"/>
    </x:row>
    <x:row r="2" ht="28" customHeight="1">
      <x:c r="A2" s="11"/>
      <x:c r="B2" s="11"/>
      <x:c r="C2" s="11"/>
      <x:c r="D2" s="11"/>
      <x:c r="E2" s="11"/>
    </x:row>
    <x:row r="3" ht="27" customHeight="1">
      <x:c r="A3" s="15" t="str">
        <x:v>3店舗の費用・条件を横並びで確認。青いセルに入力すると合計が自動計算されます。</x:v>
      </x:c>
      <x:c r="B3" s="15"/>
      <x:c r="C3" s="15"/>
      <x:c r="D3" s="15"/>
      <x:c r="E3" s="15"/>
    </x:row>
    <x:row r="4" ht="25" customHeight="1">
      <x:c r="A4" s="19" t="str">
        <x:v>ご注意：ネット掲載料金は正式な見積額ではありません。比較時は整備内容・予約条件・料金の段階をそろえてください。</x:v>
      </x:c>
      <x:c r="B4" s="19"/>
      <x:c r="C4" s="19"/>
      <x:c r="D4" s="19"/>
      <x:c r="E4" s="19"/>
    </x:row>
    <x:row r="5" ht="26" customHeight="1">
      <x:c r="A5" s="70" t="str">
        <x:v>このシートの数字・店舗名はすべて架空の計算例です。実際の保険料や相場ではありません。</x:v>
      </x:c>
      <x:c r="B5" s="70"/>
      <x:c r="C5" s="70"/>
      <x:c r="D5" s="70"/>
      <x:c r="E5" s="70"/>
    </x:row>
    <x:row r="6" ht="25" customHeight="1">
      <x:c r="A6" s="25" t="str">
        <x:v>比較する店舗</x:v>
      </x:c>
      <x:c r="B6" s="25" t="str">
        <x:v>店舗A</x:v>
      </x:c>
      <x:c r="C6" s="25" t="str">
        <x:v>店舗B</x:v>
      </x:c>
      <x:c r="D6" s="25" t="str">
        <x:v>店舗C</x:v>
      </x:c>
      <x:c r="E6" s="25" t="str">
        <x:v>記入のヒント</x:v>
      </x:c>
    </x:row>
    <x:row r="7" ht="26" customHeight="1">
      <x:c r="A7" s="22" t="str">
        <x:v>01　店舗・車両の基本情報</x:v>
      </x:c>
      <x:c r="B7" s="22"/>
      <x:c r="C7" s="22"/>
      <x:c r="D7" s="22"/>
      <x:c r="E7" s="22"/>
    </x:row>
    <x:row r="8" ht="23" customHeight="1">
      <x:c r="A8" s="8" t="str">
        <x:v>店舗名</x:v>
      </x:c>
      <x:c r="B8" s="66" t="str">
        <x:v>A車検センター（架空）</x:v>
      </x:c>
      <x:c r="C8" s="66" t="str">
        <x:v>Bモーターズ（架空）</x:v>
      </x:c>
      <x:c r="D8" s="66" t="str">
        <x:v>C整備店（架空）</x:v>
      </x:c>
      <x:c r="E8" s="32" t="str">
        <x:v>比較する店舗名を入力</x:v>
      </x:c>
    </x:row>
    <x:row r="9" ht="23" customHeight="1">
      <x:c r="A9" s="8" t="str">
        <x:v>比較サイト・予約経路</x:v>
      </x:c>
      <x:c r="B9" s="66" t="str">
        <x:v>比較サイト掲載</x:v>
      </x:c>
      <x:c r="C9" s="66" t="str">
        <x:v>直接予約</x:v>
      </x:c>
      <x:c r="D9" s="66" t="str">
        <x:v>比較サイト掲載</x:v>
      </x:c>
      <x:c r="E9" s="32" t="str">
        <x:v>楽天Car車検／EPARK車検／直接予約など</x:v>
      </x:c>
    </x:row>
    <x:row r="10" ht="23" customHeight="1">
      <x:c r="A10" s="8" t="str">
        <x:v>車種・年式</x:v>
      </x:c>
      <x:c r="B10" s="66" t="str">
        <x:v>軽自動車・同一条件</x:v>
      </x:c>
      <x:c r="C10" s="66" t="str">
        <x:v>軽自動車・同一条件</x:v>
      </x:c>
      <x:c r="D10" s="66" t="str">
        <x:v>軽自動車・同一条件</x:v>
      </x:c>
      <x:c r="E10" s="32" t="str">
        <x:v>なるべく同じ車・条件で比較</x:v>
      </x:c>
    </x:row>
    <x:row r="11" ht="23" customHeight="1">
      <x:c r="A11" s="8" t="str">
        <x:v>走行距離（km）</x:v>
      </x:c>
      <x:c r="B11" s="66" t="n">
        <x:v>53000</x:v>
      </x:c>
      <x:c r="C11" s="66" t="n">
        <x:v>53000</x:v>
      </x:c>
      <x:c r="D11" s="66" t="n">
        <x:v>53000</x:v>
      </x:c>
      <x:c r="E11" s="32" t="str">
        <x:v>必要に応じて記入</x:v>
      </x:c>
    </x:row>
    <x:row r="12" ht="23" customHeight="1">
      <x:c r="A12" s="8" t="str">
        <x:v>調査日・見積もり日</x:v>
      </x:c>
      <x:c r="B12" s="66" t="str">
        <x:v>記入例・架空</x:v>
      </x:c>
      <x:c r="C12" s="66" t="str">
        <x:v>記入例・架空</x:v>
      </x:c>
      <x:c r="D12" s="66" t="str">
        <x:v>記入例・架空</x:v>
      </x:c>
      <x:c r="E12" s="32" t="str">
        <x:v>金額や特典は時期によって変動</x:v>
      </x:c>
    </x:row>
    <x:row r="13" ht="23" customHeight="1">
      <x:c r="A13" s="8" t="str">
        <x:v>料金の段階</x:v>
      </x:c>
      <x:c r="B13" s="66" t="str">
        <x:v>実車確認後の見積額</x:v>
      </x:c>
      <x:c r="C13" s="66" t="str">
        <x:v>実車確認後の見積額</x:v>
      </x:c>
      <x:c r="D13" s="66" t="str">
        <x:v>実車確認後の見積額</x:v>
      </x:c>
      <x:c r="E13" s="32" t="str">
        <x:v>掲載参考料金／店舗見積もり／確認待ち</x:v>
      </x:c>
    </x:row>
    <x:row r="14" ht="23" customHeight="1">
      <x:c r="A14" s="8" t="str">
        <x:v>見積書・公式ページのURL等</x:v>
      </x:c>
      <x:c r="B14" s="66"/>
      <x:c r="C14" s="66"/>
      <x:c r="D14" s="66"/>
      <x:c r="E14" s="32" t="str">
        <x:v>後から根拠を確認できるよう保存</x:v>
      </x:c>
    </x:row>
    <x:row r="15" ht="23" customHeight="1">
      <x:c r="A15" s="8"/>
      <x:c r="B15" s="8"/>
      <x:c r="C15" s="8"/>
      <x:c r="D15" s="8"/>
      <x:c r="E15" s="8"/>
    </x:row>
    <x:row r="16" ht="26" customHeight="1">
      <x:c r="A16" s="22" t="str">
        <x:v>02　費用内訳（円）</x:v>
      </x:c>
      <x:c r="B16" s="22"/>
      <x:c r="C16" s="22"/>
      <x:c r="D16" s="22"/>
      <x:c r="E16" s="22"/>
    </x:row>
    <x:row r="17" ht="23" customHeight="1">
      <x:c r="A17" s="8" t="str">
        <x:v>自動車重量税</x:v>
      </x:c>
      <x:c r="B17" s="58" t="n">
        <x:v>6000</x:v>
      </x:c>
      <x:c r="C17" s="58" t="n">
        <x:v>6000</x:v>
      </x:c>
      <x:c r="D17" s="58" t="n">
        <x:v>6000</x:v>
      </x:c>
      <x:c r="E17" s="32" t="str">
        <x:v>車両重量などで変わる</x:v>
      </x:c>
    </x:row>
    <x:row r="18" ht="23" customHeight="1">
      <x:c r="A18" s="8" t="str">
        <x:v>自賠責保険料</x:v>
      </x:c>
      <x:c r="B18" s="58" t="n">
        <x:v>18000</x:v>
      </x:c>
      <x:c r="C18" s="58" t="n">
        <x:v>18000</x:v>
      </x:c>
      <x:c r="D18" s="58" t="n">
        <x:v>18000</x:v>
      </x:c>
      <x:c r="E18" s="32" t="str">
        <x:v>契約開始日・車種等に応じた料金</x:v>
      </x:c>
    </x:row>
    <x:row r="19" ht="23" customHeight="1">
      <x:c r="A19" s="8" t="str">
        <x:v>検査手数料（印紙・証紙等）</x:v>
      </x:c>
      <x:c r="B19" s="58" t="n">
        <x:v>2400</x:v>
      </x:c>
      <x:c r="C19" s="58" t="n">
        <x:v>2400</x:v>
      </x:c>
      <x:c r="D19" s="58" t="n">
        <x:v>2400</x:v>
      </x:c>
      <x:c r="E19" s="32" t="str">
        <x:v>検査の種類などで変わる</x:v>
      </x:c>
    </x:row>
    <x:row r="20" ht="23" customHeight="1">
      <x:c r="A20" s="38" t="str">
        <x:v>法定費用の小計</x:v>
      </x:c>
      <x:c r="B20" s="59" t="n">
        <x:f>IF(COUNT(B17:B19)=0,"",SUM(B17:B19))</x:f>
        <x:v>26400</x:v>
      </x:c>
      <x:c r="C20" s="59" t="n">
        <x:f>IF(COUNT(C17:C19)=0,"",SUM(C17:C19))</x:f>
        <x:v>26400</x:v>
      </x:c>
      <x:c r="D20" s="59" t="n">
        <x:f>IF(COUNT(D17:D19)=0,"",SUM(D17:D19))</x:f>
        <x:v>26400</x:v>
      </x:c>
      <x:c r="E20" s="36" t="str">
        <x:v>自動計算</x:v>
      </x:c>
    </x:row>
    <x:row r="21" ht="23" customHeight="1">
      <x:c r="A21" s="8" t="str">
        <x:v>点検・検査基本料</x:v>
      </x:c>
      <x:c r="B21" s="58" t="n">
        <x:v>22000</x:v>
      </x:c>
      <x:c r="C21" s="58" t="n">
        <x:v>18000</x:v>
      </x:c>
      <x:c r="D21" s="58" t="n">
        <x:v>16000</x:v>
      </x:c>
      <x:c r="E21" s="32" t="str">
        <x:v>車検基本料金の内訳①</x:v>
      </x:c>
    </x:row>
    <x:row r="22" ht="23" customHeight="1">
      <x:c r="A22" s="8" t="str">
        <x:v>代行・事務手数料</x:v>
      </x:c>
      <x:c r="B22" s="58" t="n">
        <x:v>5500</x:v>
      </x:c>
      <x:c r="C22" s="58" t="n">
        <x:v>5500</x:v>
      </x:c>
      <x:c r="D22" s="58" t="n">
        <x:v>5500</x:v>
      </x:c>
      <x:c r="E22" s="32" t="str">
        <x:v>車検基本料金の内訳②</x:v>
      </x:c>
    </x:row>
    <x:row r="23" ht="23" customHeight="1">
      <x:c r="A23" s="8" t="str">
        <x:v>その他の基本料金</x:v>
      </x:c>
      <x:c r="B23" s="58" t="n">
        <x:v>0</x:v>
      </x:c>
      <x:c r="C23" s="58" t="n">
        <x:v>0</x:v>
      </x:c>
      <x:c r="D23" s="58" t="n">
        <x:v>0</x:v>
      </x:c>
      <x:c r="E23" s="32" t="str">
        <x:v>同じ費用の二重計上に注意</x:v>
      </x:c>
    </x:row>
    <x:row r="24" ht="23" customHeight="1">
      <x:c r="A24" s="38" t="str">
        <x:v>車検基本関連費の小計</x:v>
      </x:c>
      <x:c r="B24" s="59" t="n">
        <x:f>IF(COUNT(B21:B23)=0,"",SUM(B21:B23))</x:f>
        <x:v>27500</x:v>
      </x:c>
      <x:c r="C24" s="59" t="n">
        <x:f>IF(COUNT(C21:C23)=0,"",SUM(C21:C23))</x:f>
        <x:v>23500</x:v>
      </x:c>
      <x:c r="D24" s="59" t="n">
        <x:f>IF(COUNT(D21:D23)=0,"",SUM(D21:D23))</x:f>
        <x:v>21500</x:v>
      </x:c>
      <x:c r="E24" s="36" t="str">
        <x:v>自動計算</x:v>
      </x:c>
    </x:row>
    <x:row r="25" ht="23" customHeight="1">
      <x:c r="A25" s="8" t="str">
        <x:v>必須整備の部品代</x:v>
      </x:c>
      <x:c r="B25" s="58" t="n">
        <x:v>8000</x:v>
      </x:c>
      <x:c r="C25" s="58" t="n">
        <x:v>8000</x:v>
      </x:c>
      <x:c r="D25" s="58" t="n">
        <x:v>8000</x:v>
      </x:c>
      <x:c r="E25" s="32" t="str">
        <x:v>今回必要と説明された整備</x:v>
      </x:c>
    </x:row>
    <x:row r="26" ht="23" customHeight="1">
      <x:c r="A26" s="8" t="str">
        <x:v>必須整備の工賃</x:v>
      </x:c>
      <x:c r="B26" s="58" t="n">
        <x:v>5000</x:v>
      </x:c>
      <x:c r="C26" s="58" t="n">
        <x:v>5000</x:v>
      </x:c>
      <x:c r="D26" s="58" t="n">
        <x:v>5000</x:v>
      </x:c>
      <x:c r="E26" s="32" t="str">
        <x:v>部品代と分けて記録</x:v>
      </x:c>
    </x:row>
    <x:row r="27" ht="23" customHeight="1">
      <x:c r="A27" s="8" t="str">
        <x:v>提案・予防整備の部品代</x:v>
      </x:c>
      <x:c r="B27" s="58" t="n">
        <x:v>0</x:v>
      </x:c>
      <x:c r="C27" s="58" t="n">
        <x:v>0</x:v>
      </x:c>
      <x:c r="D27" s="58" t="n">
        <x:v>0</x:v>
      </x:c>
      <x:c r="E27" s="32" t="str">
        <x:v>必須の整備と区別</x:v>
      </x:c>
    </x:row>
    <x:row r="28" ht="23" customHeight="1">
      <x:c r="A28" s="8" t="str">
        <x:v>提案・予防整備の工賃</x:v>
      </x:c>
      <x:c r="B28" s="58" t="n">
        <x:v>0</x:v>
      </x:c>
      <x:c r="C28" s="58" t="n">
        <x:v>0</x:v>
      </x:c>
      <x:c r="D28" s="58" t="n">
        <x:v>0</x:v>
      </x:c>
      <x:c r="E28" s="32" t="str">
        <x:v>部品代と分けて記録</x:v>
      </x:c>
    </x:row>
    <x:row r="29" ht="23" customHeight="1">
      <x:c r="A29" s="8" t="str">
        <x:v>代車・引取・納車費用</x:v>
      </x:c>
      <x:c r="B29" s="58" t="n">
        <x:v>0</x:v>
      </x:c>
      <x:c r="C29" s="58" t="n">
        <x:v>2000</x:v>
      </x:c>
      <x:c r="D29" s="58" t="n">
        <x:v>0</x:v>
      </x:c>
      <x:c r="E29" s="32" t="str">
        <x:v>無料のときは0、未確認なら空欄</x:v>
      </x:c>
    </x:row>
    <x:row r="30" ht="23" customHeight="1">
      <x:c r="A30" s="8" t="str">
        <x:v>その他の追加費用</x:v>
      </x:c>
      <x:c r="B30" s="58" t="n">
        <x:v>0</x:v>
      </x:c>
      <x:c r="C30" s="58" t="n">
        <x:v>0</x:v>
      </x:c>
      <x:c r="D30" s="58" t="n">
        <x:v>4000</x:v>
      </x:c>
      <x:c r="E30" s="32" t="str">
        <x:v>洗車・処分費など必要に応じて</x:v>
      </x:c>
    </x:row>
    <x:row r="31" ht="23" customHeight="1">
      <x:c r="A31" s="38" t="str">
        <x:v>追加整備・その他費用の小計</x:v>
      </x:c>
      <x:c r="B31" s="59" t="n">
        <x:f>IF(COUNT(B25:B30)=0,"",SUM(B25:B30))</x:f>
        <x:v>13000</x:v>
      </x:c>
      <x:c r="C31" s="59" t="n">
        <x:f>IF(COUNT(C25:C30)=0,"",SUM(C25:C30))</x:f>
        <x:v>15000</x:v>
      </x:c>
      <x:c r="D31" s="59" t="n">
        <x:f>IF(COUNT(D25:D30)=0,"",SUM(D25:D30))</x:f>
        <x:v>17000</x:v>
      </x:c>
      <x:c r="E31" s="36" t="str">
        <x:v>自動計算</x:v>
      </x:c>
    </x:row>
    <x:row r="32" ht="23" customHeight="1">
      <x:c r="A32" s="8" t="str">
        <x:v>値引き・クーポン割引額</x:v>
      </x:c>
      <x:c r="B32" s="58" t="n">
        <x:v>4000</x:v>
      </x:c>
      <x:c r="C32" s="58" t="n">
        <x:v>1000</x:v>
      </x:c>
      <x:c r="D32" s="58" t="n">
        <x:v>0</x:v>
      </x:c>
      <x:c r="E32" s="32" t="str">
        <x:v>引く金額を正の数で入力</x:v>
      </x:c>
    </x:row>
    <x:row r="33" ht="31" customHeight="1">
      <x:c r="A33" s="46" t="str">
        <x:v>支払予定総額</x:v>
      </x:c>
      <x:c r="B33" s="60" t="n">
        <x:f>IF(COUNT(B17:B19,B21:B23,B25:B30,B32)=0,"",SUM(B17:B19,B21:B23,B25:B30)-B32)</x:f>
        <x:v>62900</x:v>
      </x:c>
      <x:c r="C33" s="60" t="n">
        <x:f>IF(COUNT(C17:C19,C21:C23,C25:C30,C32)=0,"",SUM(C17:C19,C21:C23,C25:C30)-C32)</x:f>
        <x:v>63900</x:v>
      </x:c>
      <x:c r="D33" s="60" t="n">
        <x:f>IF(COUNT(D17:D19,D21:D23,D25:D30,D32)=0,"",SUM(D17:D19,D21:D23,D25:D30)-D32)</x:f>
        <x:v>64900</x:v>
      </x:c>
      <x:c r="E33" s="41" t="str">
        <x:v>法定費用＋基本関連費＋追加費用－割引</x:v>
      </x:c>
    </x:row>
    <x:row r="34" ht="23" customHeight="1">
      <x:c r="A34" s="8" t="str">
        <x:v>獲得予定ポイント数</x:v>
      </x:c>
      <x:c r="B34" s="58" t="n">
        <x:v>1000</x:v>
      </x:c>
      <x:c r="C34" s="58" t="n">
        <x:v>0</x:v>
      </x:c>
      <x:c r="D34" s="58" t="n">
        <x:v>500</x:v>
      </x:c>
      <x:c r="E34" s="32" t="str">
        <x:v>対象外なら0、未確認なら空欄</x:v>
      </x:c>
    </x:row>
    <x:row r="35" ht="23" customHeight="1">
      <x:c r="A35" s="8" t="str">
        <x:v>1ポイントの換算価値（円）</x:v>
      </x:c>
      <x:c r="B35" s="58" t="n">
        <x:v>1</x:v>
      </x:c>
      <x:c r="C35" s="58" t="n">
        <x:v>1</x:v>
      </x:c>
      <x:c r="D35" s="58" t="n">
        <x:v>1</x:v>
      </x:c>
      <x:c r="E35" s="32" t="str">
        <x:v>利用できる場合のみ入力（例：1）</x:v>
      </x:c>
    </x:row>
    <x:row r="36" ht="31" customHeight="1">
      <x:c r="A36" s="48" t="str">
        <x:v>ポイント考慮後の負担目安</x:v>
      </x:c>
      <x:c r="B36" s="61" t="n">
        <x:f>IF(OR(B33="",B35=""),"",B33-IF(B34="",0,B34)*B35)</x:f>
        <x:v>61900</x:v>
      </x:c>
      <x:c r="C36" s="61" t="n">
        <x:f>IF(OR(C33="",C35=""),"",C33-IF(C34="",0,C34)*C35)</x:f>
        <x:v>63900</x:v>
      </x:c>
      <x:c r="D36" s="61" t="n">
        <x:f>IF(OR(D33="",D35=""),"",D33-IF(D34="",0,D34)*D35)</x:f>
        <x:v>64400</x:v>
      </x:c>
      <x:c r="E36" s="41" t="str">
        <x:v>支払総額－獲得pt×換算価値</x:v>
      </x:c>
    </x:row>
    <x:row r="37" ht="23" customHeight="1">
      <x:c r="A37" s="8"/>
      <x:c r="B37" s="8"/>
      <x:c r="C37" s="8"/>
      <x:c r="D37" s="8"/>
      <x:c r="E37" s="8"/>
    </x:row>
    <x:row r="38" ht="26" customHeight="1">
      <x:c r="A38" s="22" t="str">
        <x:v>03　金額以外の確認項目</x:v>
      </x:c>
      <x:c r="B38" s="22"/>
      <x:c r="C38" s="22"/>
      <x:c r="D38" s="22"/>
      <x:c r="E38" s="22"/>
    </x:row>
    <x:row r="39" ht="23" customHeight="1">
      <x:c r="A39" s="8" t="str">
        <x:v>整備内容・条件を揃えて比較</x:v>
      </x:c>
      <x:c r="B39" s="66" t="str">
        <x:v>確認済み</x:v>
      </x:c>
      <x:c r="C39" s="66" t="str">
        <x:v>確認済み</x:v>
      </x:c>
      <x:c r="D39" s="66" t="str">
        <x:v>確認済み</x:v>
      </x:c>
      <x:c r="E39" s="32" t="str">
        <x:v>一部の店だけ交換部品が違わないか</x:v>
      </x:c>
    </x:row>
    <x:row r="40" ht="23" customHeight="1">
      <x:c r="A40" s="8" t="str">
        <x:v>追加整備・費用の説明確認</x:v>
      </x:c>
      <x:c r="B40" s="66" t="str">
        <x:v>確認済み</x:v>
      </x:c>
      <x:c r="C40" s="66" t="str">
        <x:v>確認済み</x:v>
      </x:c>
      <x:c r="D40" s="66" t="str">
        <x:v>確認済み</x:v>
      </x:c>
      <x:c r="E40" s="32" t="str">
        <x:v>必要な整備か、後から増額しないか</x:v>
      </x:c>
    </x:row>
    <x:row r="41" ht="23" customHeight="1">
      <x:c r="A41" s="8" t="str">
        <x:v>割引・クーポンの条件確認</x:v>
      </x:c>
      <x:c r="B41" s="66" t="str">
        <x:v>確認済み</x:v>
      </x:c>
      <x:c r="C41" s="66" t="str">
        <x:v>確認済み</x:v>
      </x:c>
      <x:c r="D41" s="66" t="str">
        <x:v>確認済み</x:v>
      </x:c>
      <x:c r="E41" s="32" t="str">
        <x:v>対象費用・併用・予約手順・期限</x:v>
      </x:c>
    </x:row>
    <x:row r="42" ht="23" customHeight="1">
      <x:c r="A42" s="8" t="str">
        <x:v>ポイント条件・期限の確認</x:v>
      </x:c>
      <x:c r="B42" s="66" t="str">
        <x:v>確認済み</x:v>
      </x:c>
      <x:c r="C42" s="66" t="str">
        <x:v>確認済み</x:v>
      </x:c>
      <x:c r="D42" s="66" t="str">
        <x:v>確認済み</x:v>
      </x:c>
      <x:c r="E42" s="32" t="str">
        <x:v>対象、受け取り・利用可能時期</x:v>
      </x:c>
    </x:row>
    <x:row r="43" ht="23" customHeight="1">
      <x:c r="A43" s="8" t="str">
        <x:v>代車・引取・納車の条件</x:v>
      </x:c>
      <x:c r="B43" s="66" t="str">
        <x:v>代車無料</x:v>
      </x:c>
      <x:c r="C43" s="66" t="str">
        <x:v>代車有料 2,000円</x:v>
      </x:c>
      <x:c r="D43" s="66" t="str">
        <x:v>代車無料</x:v>
      </x:c>
      <x:c r="E43" s="32" t="str">
        <x:v>無料／有料、空き状況</x:v>
      </x:c>
    </x:row>
    <x:row r="44" ht="23" customHeight="1">
      <x:c r="A44" s="8" t="str">
        <x:v>支払方法・法定費用の扱い</x:v>
      </x:c>
      <x:c r="B44" s="66" t="str">
        <x:v>カード払い可</x:v>
      </x:c>
      <x:c r="C44" s="66" t="str">
        <x:v>法定費用のみ現金</x:v>
      </x:c>
      <x:c r="D44" s="66" t="str">
        <x:v>カード払い可</x:v>
      </x:c>
      <x:c r="E44" s="32" t="str">
        <x:v>現金のみの項目がないか</x:v>
      </x:c>
    </x:row>
    <x:row r="45" ht="23" customHeight="1">
      <x:c r="A45" s="8" t="str">
        <x:v>車検の日数・預かり時間</x:v>
      </x:c>
      <x:c r="B45" s="66" t="str">
        <x:v>当日</x:v>
      </x:c>
      <x:c r="C45" s="66" t="str">
        <x:v>1日</x:v>
      </x:c>
      <x:c r="D45" s="66" t="str">
        <x:v>2日</x:v>
      </x:c>
      <x:c r="E45" s="32" t="str">
        <x:v>代替交通手段も含めて判断</x:v>
      </x:c>
    </x:row>
    <x:row r="46" ht="23" customHeight="1">
      <x:c r="A46" s="8" t="str">
        <x:v>保証・アフターサービス</x:v>
      </x:c>
      <x:c r="B46" s="66" t="str">
        <x:v>保証内容要確認</x:v>
      </x:c>
      <x:c r="C46" s="66" t="str">
        <x:v>保証内容要確認</x:v>
      </x:c>
      <x:c r="D46" s="66" t="str">
        <x:v>保証内容要確認</x:v>
      </x:c>
      <x:c r="E46" s="32" t="str">
        <x:v>整備保証などを確認</x:v>
      </x:c>
    </x:row>
    <x:row r="47" ht="23" customHeight="1">
      <x:c r="A47" s="8" t="str">
        <x:v>連絡・変更・キャンセル条件</x:v>
      </x:c>
      <x:c r="B47" s="66" t="str">
        <x:v>条件要確認</x:v>
      </x:c>
      <x:c r="C47" s="66" t="str">
        <x:v>条件要確認</x:v>
      </x:c>
      <x:c r="D47" s="66" t="str">
        <x:v>条件要確認</x:v>
      </x:c>
      <x:c r="E47" s="32" t="str">
        <x:v>電話や取消料など</x:v>
      </x:c>
    </x:row>
    <x:row r="48" ht="23" customHeight="1">
      <x:c r="A48" s="8" t="str">
        <x:v>店舗の対応・口コミメモ</x:v>
      </x:c>
      <x:c r="B48" s="66"/>
      <x:c r="C48" s="66"/>
      <x:c r="D48" s="66"/>
      <x:c r="E48" s="32" t="str">
        <x:v>公式サイト等で確認</x:v>
      </x:c>
    </x:row>
    <x:row r="49" ht="23" customHeight="1">
      <x:c r="A49" s="8"/>
      <x:c r="B49" s="8"/>
      <x:c r="C49" s="8"/>
      <x:c r="D49" s="8"/>
      <x:c r="E49" s="8"/>
    </x:row>
    <x:row r="50" ht="26" customHeight="1">
      <x:c r="A50" s="22" t="str">
        <x:v>04　比較結果</x:v>
      </x:c>
      <x:c r="B50" s="22"/>
      <x:c r="C50" s="22"/>
      <x:c r="D50" s="22"/>
      <x:c r="E50" s="22"/>
    </x:row>
    <x:row r="51" ht="23" customHeight="1">
      <x:c r="A51" s="8" t="str">
        <x:v>支払総額の最小額（入力済み店舗）</x:v>
      </x:c>
      <x:c r="B51" s="68" t="n">
        <x:f>IF(COUNT(B33:D33)=0,"",MIN(B33:D33))</x:f>
        <x:v>62900</x:v>
      </x:c>
      <x:c r="C51" s="8"/>
      <x:c r="D51" s="8"/>
      <x:c r="E51" s="8" t="str">
        <x:v>最安店舗は上段の金額を確認</x:v>
      </x:c>
    </x:row>
    <x:row r="52" ht="23" customHeight="1">
      <x:c r="A52" s="8" t="str">
        <x:v>ポイント考慮後の最小額</x:v>
      </x:c>
      <x:c r="B52" s="68" t="n">
        <x:f>IF(COUNT(B36:D36)=0,"",MIN(B36:D36))</x:f>
        <x:v>61900</x:v>
      </x:c>
      <x:c r="C52" s="8"/>
      <x:c r="D52" s="8"/>
      <x:c r="E52" s="8" t="str">
        <x:v>ポイントの使いやすさは人によって異なる</x:v>
      </x:c>
    </x:row>
    <x:row r="53" ht="23" customHeight="1">
      <x:c r="A53" s="8" t="str">
        <x:v>支払総額の差（2店舗以上の入力時）</x:v>
      </x:c>
      <x:c r="B53" s="68" t="n">
        <x:f>IF(COUNT(B33:D33)&lt;2,"",MAX(B33:D33)-MIN(B33:D33))</x:f>
        <x:v>2000</x:v>
      </x:c>
      <x:c r="C53" s="8"/>
      <x:c r="D53" s="8"/>
      <x:c r="E53" s="8" t="str">
        <x:v>整備条件が異なると単純比較できない</x:v>
      </x:c>
    </x:row>
    <x:row r="54" ht="23" customHeight="1">
      <x:c r="A54" s="8"/>
      <x:c r="B54" s="8"/>
      <x:c r="C54" s="8"/>
      <x:c r="D54" s="8"/>
      <x:c r="E54" s="8"/>
    </x:row>
    <x:row r="55" ht="26" customHeight="1">
      <x:c r="A55" s="19" t="str">
        <x:v>※安い金額だけで決めず、必要な整備・保証・代車・支払方法・キャンセル条件も確認してください。</x:v>
      </x:c>
      <x:c r="B55" s="19"/>
      <x:c r="C55" s="19"/>
      <x:c r="D55" s="19"/>
      <x:c r="E55" s="19"/>
    </x:row>
  </x:sheetData>
  <x:mergeCells>
    <x:mergeCell ref="A1:E2"/>
    <x:mergeCell ref="A3:E3"/>
    <x:mergeCell ref="A4:E4"/>
    <x:mergeCell ref="A7:E7"/>
    <x:mergeCell ref="A16:E16"/>
    <x:mergeCell ref="A38:E38"/>
    <x:mergeCell ref="A50:E50"/>
    <x:mergeCell ref="A55:E55"/>
    <x:mergeCell ref="A5:E5"/>
  </x:mergeCells>
  <x:conditionalFormatting sqref="B33:D33">
    <x:cfRule type="expression" dxfId="1" priority="1">
      <x:formula>AND(ISNUMBER(B33),B33=MIN($B$33:$D$33))</x:formula>
    </x:cfRule>
  </x:conditionalFormatting>
  <x:dataValidations count="5">
    <x:dataValidation type="list" sqref="B13:D13">
      <x:formula1>"サイト掲載の参考額,実車確認後の見積額,未確認"</x:formula1>
    </x:dataValidation>
    <x:dataValidation type="list" sqref="B39:D39">
      <x:formula1>"確認済み,未確認,対象外"</x:formula1>
    </x:dataValidation>
    <x:dataValidation type="list" sqref="B40:D40">
      <x:formula1>"確認済み,未確認,対象外"</x:formula1>
    </x:dataValidation>
    <x:dataValidation type="list" sqref="B41:D41">
      <x:formula1>"確認済み,未確認,対象外"</x:formula1>
    </x:dataValidation>
    <x:dataValidation type="list" sqref="B42:D42">
      <x:formula1>"確認済み,未確認,対象外"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8" hidden="0" customWidth="1"/>
    <x:col min="3" max="3" width="78" hidden="0" customWidth="1"/>
    <x:col min="4" max="4" width="10" hidden="0" customWidth="1"/>
    <x:col min="5" max="5" width="10" hidden="0" customWidth="1"/>
  </x:cols>
  <x:sheetData>
    <x:row r="1" ht="30" customHeight="1">
      <x:c r="A1" s="73" t="str">
        <x:v>使い方・注意点</x:v>
      </x:c>
      <x:c r="B1" s="73"/>
      <x:c r="C1" s="73"/>
      <x:c r="D1" s="73"/>
      <x:c r="E1" s="73"/>
    </x:row>
    <x:row r="2" ht="30" customHeight="1">
      <x:c r="A2" s="73"/>
      <x:c r="B2" s="73"/>
      <x:c r="C2" s="73"/>
      <x:c r="D2" s="73"/>
      <x:c r="E2" s="73"/>
    </x:row>
    <x:row r="4" ht="34" customHeight="1">
      <x:c r="B4" s="77" t="str">
        <x:v>01　店舗名を入力</x:v>
      </x:c>
      <x:c r="C4" s="80" t="str">
        <x:v>比較シートのB～D列に、比較したい3店舗を入力します。</x:v>
      </x:c>
    </x:row>
    <x:row r="5" ht="34" customHeight="1">
      <x:c r="B5" s="77" t="str">
        <x:v>02　比較条件を統一</x:v>
      </x:c>
      <x:c r="C5" s="80" t="str">
        <x:v>同じ車種・年式・走行距離・整備内容で比較してください。</x:v>
      </x:c>
    </x:row>
    <x:row r="6" ht="34" customHeight="1">
      <x:c r="B6" s="77" t="str">
        <x:v>03　料金の段階を明記</x:v>
      </x:c>
      <x:c r="C6" s="80" t="str">
        <x:v>ネット掲載の参考料金と、実車確認後の正式な見積額を混同しないでください。</x:v>
      </x:c>
    </x:row>
    <x:row r="7" ht="34" customHeight="1">
      <x:c r="B7" s="77" t="str">
        <x:v>04　各項目の金額を入力</x:v>
      </x:c>
      <x:c r="C7" s="80" t="str">
        <x:v>薄い青色のセルに、見積書の内訳を円単位で入力します。</x:v>
      </x:c>
    </x:row>
    <x:row r="8" ht="34" customHeight="1">
      <x:c r="B8" s="77" t="str">
        <x:v>05　重複計上に注意</x:v>
      </x:c>
      <x:c r="C8" s="80" t="str">
        <x:v>『車検基本料』が一式価格なら、その内訳を別行で二重計上しないよう確認します。</x:v>
      </x:c>
    </x:row>
    <x:row r="9" ht="34" customHeight="1">
      <x:c r="B9" s="77" t="str">
        <x:v>06　未確認は空欄</x:v>
      </x:c>
      <x:c r="C9" s="80" t="str">
        <x:v>『0円』は無料が確認できた場合に入力し、未確認項目は空欄にします。</x:v>
      </x:c>
    </x:row>
    <x:row r="10" ht="34" customHeight="1">
      <x:c r="B10" s="77" t="str">
        <x:v>07　割引は正数で入力</x:v>
      </x:c>
      <x:c r="C10" s="80" t="str">
        <x:v>5,000円の割引なら『5000』と入力します。自動的に総額から引きます。</x:v>
      </x:c>
    </x:row>
    <x:row r="11" ht="34" customHeight="1">
      <x:c r="B11" s="77" t="str">
        <x:v>08　ポイントを入力</x:v>
      </x:c>
      <x:c r="C11" s="80" t="str">
        <x:v>獲得予定ポイントと、1ポイントの利用価値（円）を入力します。</x:v>
      </x:c>
    </x:row>
    <x:row r="12" ht="34" customHeight="1">
      <x:c r="B12" s="77" t="str">
        <x:v>09　内容・条件を確認</x:v>
      </x:c>
      <x:c r="C12" s="80" t="str">
        <x:v>整備内容、代車、支払方法、割引条件、保証、キャンセル等も確認します。</x:v>
      </x:c>
    </x:row>
    <x:row r="13" ht="34" customHeight="1">
      <x:c r="B13" s="77" t="str">
        <x:v>10　実額を最終確認</x:v>
      </x:c>
      <x:c r="C13" s="80" t="str">
        <x:v>支払額は、実車確認後の最新見積もりと依頼先の説明を優先してください。</x:v>
      </x:c>
    </x:row>
    <x:row r="15" ht="27" customHeight="1">
      <x:c r="B15" s="82" t="str">
        <x:v>使用上の重要な注意</x:v>
      </x:c>
      <x:c r="C15" s="82"/>
    </x:row>
    <x:row r="16" ht="33" customHeight="1">
      <x:c r="B16" s="80" t="str">
        <x:v>・このシートは複数店舗の見積もり内容を整理するための道具です。店舗の実際の料金を保証しません。</x:v>
      </x:c>
      <x:c r="C16" s="80"/>
    </x:row>
    <x:row r="17" ht="33" customHeight="1">
      <x:c r="B17" s="80" t="str">
        <x:v>・『実質負担目安』はポイントを換算した参考値で、現金の支払金額とは異なります。</x:v>
      </x:c>
      <x:c r="C17" s="80"/>
    </x:row>
    <x:row r="18" ht="33" customHeight="1">
      <x:c r="B18" s="80" t="str">
        <x:v>・法定費用は車種、契約期間、検査区分などによって変わります。正確な金額は見積書等を確認してください。</x:v>
      </x:c>
      <x:c r="C18" s="80"/>
    </x:row>
    <x:row r="19" ht="33" customHeight="1">
      <x:c r="B19" s="80" t="str">
        <x:v>・整備内容が異なる場合は、金額だけを比べて『最安』と判断しないでください。</x:v>
      </x:c>
      <x:c r="C19" s="80"/>
    </x:row>
    <x:row r="20" ht="33" customHeight="1">
      <x:c r="B20" s="80" t="str">
        <x:v>・架空の『記入例』は相場データではありません。ブログ掲載時はその旨を明示してください。</x:v>
      </x:c>
      <x:c r="C20" s="80"/>
    </x:row>
    <x:row r="21" ht="33" customHeight="1">
      <x:c r="B21" s="80" t="str">
        <x:v>・2026年以降の自賠責保険料等の制度・料金は、公開時に公式資料で確認してください。</x:v>
      </x:c>
      <x:c r="C21" s="80"/>
    </x:row>
    <x:row r="23">
      <x:c r="B23" s="86" t="str">
        <x:v>出典確認：国土交通省 https://www.mlit.go.jp/ ／ 自動車技術総合機構 https://www.naltec.go.jp/</x:v>
      </x:c>
      <x:c r="C23" s="86"/>
    </x:row>
  </x:sheetData>
  <x:mergeCells>
    <x:mergeCell ref="A1:E2"/>
    <x:mergeCell ref="B15:C15"/>
    <x:mergeCell ref="B16:C16"/>
    <x:mergeCell ref="B17:C17"/>
    <x:mergeCell ref="B18:C18"/>
    <x:mergeCell ref="B19:C19"/>
    <x:mergeCell ref="B20:C20"/>
    <x:mergeCell ref="B21:C21"/>
    <x:mergeCell ref="B23:C23"/>
  </x:mergeCells>
  <x:pageMargins left="0.7" right="0.7" top="0.75" bottom="0.75" header="0.3" footer="0.3"/>
</x:worksheet>
</file>